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  FATIMA\LOTAIP\MODELO\3. REMUNERACIONES INGRESOS ADICIONALES\"/>
    </mc:Choice>
  </mc:AlternateContent>
  <bookViews>
    <workbookView xWindow="13230" yWindow="0" windowWidth="15570" windowHeight="15300"/>
  </bookViews>
  <sheets>
    <sheet name="1.Conjunto de datos (remuneraci" sheetId="2" r:id="rId1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6" i="2" l="1"/>
  <c r="I3" i="2"/>
  <c r="I4" i="2"/>
  <c r="I5" i="2"/>
  <c r="I6" i="2"/>
  <c r="I8" i="2"/>
  <c r="I9" i="2"/>
  <c r="I10" i="2"/>
  <c r="I11" i="2"/>
  <c r="I12" i="2"/>
  <c r="I2" i="2"/>
  <c r="L12" i="2" l="1"/>
  <c r="G12" i="2"/>
  <c r="G11" i="2"/>
  <c r="L10" i="2"/>
  <c r="G10" i="2"/>
  <c r="L9" i="2"/>
  <c r="G9" i="2"/>
  <c r="L8" i="2"/>
  <c r="G8" i="2"/>
  <c r="L7" i="2"/>
  <c r="G7" i="2"/>
  <c r="G6" i="2"/>
  <c r="L5" i="2"/>
  <c r="G5" i="2"/>
  <c r="L4" i="2"/>
  <c r="G4" i="2"/>
  <c r="L3" i="2"/>
  <c r="G3" i="2"/>
  <c r="L2" i="2"/>
  <c r="G2" i="2"/>
</calcChain>
</file>

<file path=xl/sharedStrings.xml><?xml version="1.0" encoding="utf-8"?>
<sst xmlns="http://schemas.openxmlformats.org/spreadsheetml/2006/main" count="56" uniqueCount="31">
  <si>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</si>
  <si>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</si>
  <si>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</si>
  <si>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</si>
  <si>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</si>
  <si>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</si>
  <si>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</si>
  <si>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</si>
  <si>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</si>
  <si>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</si>
  <si>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</si>
  <si>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</si>
  <si>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Vocal</t>
  </si>
  <si>
    <t>1.-Servicio Civil Público (LOSEP)</t>
  </si>
  <si>
    <t>2.-Código del Trabajo</t>
  </si>
  <si>
    <t>51.01.05</t>
  </si>
  <si>
    <t>71.01.05</t>
  </si>
  <si>
    <t>71.01.06</t>
  </si>
  <si>
    <t>S/E</t>
  </si>
  <si>
    <t xml:space="preserve">Elejido por eleccion popular </t>
  </si>
  <si>
    <t>Grado 4</t>
  </si>
  <si>
    <t>Jornalero</t>
  </si>
  <si>
    <t>Facilitadora</t>
  </si>
  <si>
    <t xml:space="preserve">Presidenta </t>
  </si>
  <si>
    <t>Vicepresidente</t>
  </si>
  <si>
    <t>Técnico Civil</t>
  </si>
  <si>
    <t>Terapista Ocupacional</t>
  </si>
  <si>
    <t>Secretaria  Contadora</t>
  </si>
  <si>
    <t>Técnica de Planificación</t>
  </si>
  <si>
    <t>3. Honorarios</t>
  </si>
  <si>
    <t>Apoyo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</si>
</sst>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552450</xdr:colOff>
      <xdr:row>4</xdr:row>
      <xdr:rowOff>200025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7795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C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1"/>
  <sheetViews>
    <sheetView tabSelected="1" workbookViewId="0">
      <selection activeCell="E2" sqref="E2:E12"/>
    </sheetView>
  </sheetViews>
  <sheetFormatPr baseColWidth="10" defaultColWidth="14.42578125" defaultRowHeight="15" customHeight="1" x14ac:dyDescent="0.25"/>
  <cols>
    <col min="1" max="1" width="14.140625" customWidth="1"/>
    <col min="2" max="2" width="35.7109375" customWidth="1"/>
    <col min="3" max="3" width="35.85546875" customWidth="1"/>
    <col min="4" max="4" width="22.140625" customWidth="1"/>
    <col min="5" max="5" width="27.7109375" customWidth="1"/>
    <col min="6" max="6" width="18.85546875" customWidth="1"/>
    <col min="7" max="7" width="17.7109375" customWidth="1"/>
    <col min="8" max="9" width="18.28515625" customWidth="1"/>
    <col min="10" max="10" width="18.140625" customWidth="1"/>
    <col min="11" max="11" width="16.5703125" customWidth="1"/>
    <col min="12" max="12" width="16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12" t="s">
        <v>21</v>
      </c>
      <c r="C2" s="8" t="s">
        <v>14</v>
      </c>
      <c r="D2" s="5" t="s">
        <v>17</v>
      </c>
      <c r="E2" s="8" t="s">
        <v>18</v>
      </c>
      <c r="F2" s="7">
        <v>450</v>
      </c>
      <c r="G2" s="7">
        <f>F2*12</f>
        <v>5400</v>
      </c>
      <c r="H2" s="7">
        <v>450</v>
      </c>
      <c r="I2" s="7">
        <f>F2</f>
        <v>450</v>
      </c>
      <c r="J2" s="7">
        <v>0</v>
      </c>
      <c r="K2" s="7">
        <v>0</v>
      </c>
      <c r="L2" s="7">
        <f>SUM(H2:K2)</f>
        <v>900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x14ac:dyDescent="0.25">
      <c r="A3" s="4">
        <v>2</v>
      </c>
      <c r="B3" s="13" t="s">
        <v>12</v>
      </c>
      <c r="C3" s="8" t="s">
        <v>13</v>
      </c>
      <c r="D3" s="9" t="s">
        <v>15</v>
      </c>
      <c r="E3" s="8" t="s">
        <v>19</v>
      </c>
      <c r="F3" s="7">
        <v>450</v>
      </c>
      <c r="G3" s="7">
        <f>F3*12</f>
        <v>5400</v>
      </c>
      <c r="H3" s="7">
        <v>450</v>
      </c>
      <c r="I3" s="7">
        <f t="shared" ref="I3:I12" si="0">F3</f>
        <v>450</v>
      </c>
      <c r="J3" s="7">
        <v>0</v>
      </c>
      <c r="K3" s="7">
        <v>0</v>
      </c>
      <c r="L3" s="7">
        <f>SUM(H3:K3)</f>
        <v>900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13" t="s">
        <v>22</v>
      </c>
      <c r="C4" s="8" t="s">
        <v>13</v>
      </c>
      <c r="D4" s="6" t="s">
        <v>16</v>
      </c>
      <c r="E4" s="14" t="s">
        <v>30</v>
      </c>
      <c r="F4" s="7">
        <v>733</v>
      </c>
      <c r="G4" s="7">
        <f t="shared" ref="G4:G12" si="1">F4*12</f>
        <v>8796</v>
      </c>
      <c r="H4" s="7">
        <v>450</v>
      </c>
      <c r="I4" s="7">
        <f t="shared" si="0"/>
        <v>733</v>
      </c>
      <c r="J4" s="7">
        <v>0</v>
      </c>
      <c r="K4" s="7">
        <v>0</v>
      </c>
      <c r="L4" s="7">
        <f t="shared" ref="L4:L12" si="2">SUM(H4:K4)</f>
        <v>1183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13" t="s">
        <v>23</v>
      </c>
      <c r="C5" s="8" t="s">
        <v>13</v>
      </c>
      <c r="D5" s="9" t="s">
        <v>15</v>
      </c>
      <c r="E5" s="8" t="s">
        <v>19</v>
      </c>
      <c r="F5" s="7">
        <v>1250</v>
      </c>
      <c r="G5" s="7">
        <f t="shared" si="1"/>
        <v>15000</v>
      </c>
      <c r="H5" s="7">
        <v>450</v>
      </c>
      <c r="I5" s="7">
        <f t="shared" si="0"/>
        <v>1250</v>
      </c>
      <c r="J5" s="7">
        <v>0</v>
      </c>
      <c r="K5" s="7">
        <v>0</v>
      </c>
      <c r="L5" s="7">
        <f t="shared" si="2"/>
        <v>1700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13" t="s">
        <v>24</v>
      </c>
      <c r="C6" s="8" t="s">
        <v>13</v>
      </c>
      <c r="D6" s="9" t="s">
        <v>15</v>
      </c>
      <c r="E6" s="8" t="s">
        <v>19</v>
      </c>
      <c r="F6" s="7">
        <v>450</v>
      </c>
      <c r="G6" s="7">
        <f t="shared" si="1"/>
        <v>5400</v>
      </c>
      <c r="H6" s="7">
        <v>450</v>
      </c>
      <c r="I6" s="7">
        <f t="shared" si="0"/>
        <v>450</v>
      </c>
      <c r="J6" s="7">
        <v>0</v>
      </c>
      <c r="K6" s="7">
        <v>0</v>
      </c>
      <c r="L6" s="7">
        <f>SUM(H6:K6)</f>
        <v>900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13" t="s">
        <v>25</v>
      </c>
      <c r="C7" s="8" t="s">
        <v>29</v>
      </c>
      <c r="D7" s="6" t="s">
        <v>16</v>
      </c>
      <c r="E7" s="8" t="s">
        <v>20</v>
      </c>
      <c r="F7" s="7">
        <v>1000</v>
      </c>
      <c r="G7" s="7">
        <f t="shared" si="1"/>
        <v>12000</v>
      </c>
      <c r="H7" s="7">
        <v>0</v>
      </c>
      <c r="I7" s="7">
        <v>0</v>
      </c>
      <c r="J7" s="7">
        <v>0</v>
      </c>
      <c r="K7" s="7">
        <v>0</v>
      </c>
      <c r="L7" s="7">
        <f t="shared" si="2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13" t="s">
        <v>12</v>
      </c>
      <c r="C8" s="8" t="s">
        <v>13</v>
      </c>
      <c r="D8" s="9" t="s">
        <v>15</v>
      </c>
      <c r="E8" s="8" t="s">
        <v>19</v>
      </c>
      <c r="F8" s="7">
        <v>450</v>
      </c>
      <c r="G8" s="7">
        <f t="shared" si="1"/>
        <v>5400</v>
      </c>
      <c r="H8" s="7">
        <v>450</v>
      </c>
      <c r="I8" s="7">
        <f t="shared" si="0"/>
        <v>450</v>
      </c>
      <c r="J8" s="7">
        <v>0</v>
      </c>
      <c r="K8" s="7">
        <v>0</v>
      </c>
      <c r="L8" s="7">
        <f t="shared" si="2"/>
        <v>900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13" t="s">
        <v>26</v>
      </c>
      <c r="C9" s="8" t="s">
        <v>29</v>
      </c>
      <c r="D9" s="6" t="s">
        <v>16</v>
      </c>
      <c r="E9" s="14" t="s">
        <v>30</v>
      </c>
      <c r="F9" s="10">
        <v>800</v>
      </c>
      <c r="G9" s="10">
        <f t="shared" si="1"/>
        <v>9600</v>
      </c>
      <c r="H9" s="7">
        <v>450</v>
      </c>
      <c r="I9" s="7">
        <f t="shared" si="0"/>
        <v>800</v>
      </c>
      <c r="J9" s="7">
        <v>0</v>
      </c>
      <c r="K9" s="7">
        <v>0</v>
      </c>
      <c r="L9" s="7">
        <f>SUM(H9:K9)</f>
        <v>1250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75" x14ac:dyDescent="0.25">
      <c r="A10" s="4">
        <v>9</v>
      </c>
      <c r="B10" s="13" t="s">
        <v>27</v>
      </c>
      <c r="C10" s="11" t="s">
        <v>13</v>
      </c>
      <c r="D10" s="9" t="s">
        <v>15</v>
      </c>
      <c r="E10" s="14" t="s">
        <v>30</v>
      </c>
      <c r="F10" s="10">
        <v>733</v>
      </c>
      <c r="G10" s="10">
        <f t="shared" si="1"/>
        <v>8796</v>
      </c>
      <c r="H10" s="7">
        <v>450</v>
      </c>
      <c r="I10" s="7">
        <f t="shared" si="0"/>
        <v>733</v>
      </c>
      <c r="J10" s="10">
        <v>0</v>
      </c>
      <c r="K10" s="10">
        <v>0</v>
      </c>
      <c r="L10" s="10">
        <f t="shared" si="2"/>
        <v>1183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13" t="s">
        <v>12</v>
      </c>
      <c r="C11" s="8" t="s">
        <v>13</v>
      </c>
      <c r="D11" s="9" t="s">
        <v>15</v>
      </c>
      <c r="E11" s="8" t="s">
        <v>19</v>
      </c>
      <c r="F11" s="7">
        <v>450</v>
      </c>
      <c r="G11" s="7">
        <f t="shared" si="1"/>
        <v>5400</v>
      </c>
      <c r="H11" s="7">
        <v>450</v>
      </c>
      <c r="I11" s="7">
        <f t="shared" si="0"/>
        <v>450</v>
      </c>
      <c r="J11" s="7">
        <v>0</v>
      </c>
      <c r="K11" s="7">
        <v>0</v>
      </c>
      <c r="L11" s="7"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75" x14ac:dyDescent="0.25">
      <c r="A12" s="4">
        <v>11</v>
      </c>
      <c r="B12" s="12" t="s">
        <v>28</v>
      </c>
      <c r="C12" s="8" t="s">
        <v>13</v>
      </c>
      <c r="D12" s="6" t="s">
        <v>16</v>
      </c>
      <c r="E12" s="8" t="s">
        <v>20</v>
      </c>
      <c r="F12" s="7">
        <v>1086</v>
      </c>
      <c r="G12" s="7">
        <f t="shared" si="1"/>
        <v>13032</v>
      </c>
      <c r="H12" s="7">
        <v>450</v>
      </c>
      <c r="I12" s="7">
        <f t="shared" si="0"/>
        <v>1086</v>
      </c>
      <c r="J12" s="7">
        <v>0</v>
      </c>
      <c r="K12" s="7">
        <v>0</v>
      </c>
      <c r="L12" s="7">
        <f t="shared" si="2"/>
        <v>1536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2024-02-12T15:20:26Z</dcterms:modified>
</cp:coreProperties>
</file>